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ivonne.carreon\Desktop\INDETEC\CUENTA PUBLICA SRIA DE HACIENDA\Cuenta Pública 2024\"/>
    </mc:Choice>
  </mc:AlternateContent>
  <xr:revisionPtr revIDLastSave="0" documentId="13_ncr:1_{E0823F6A-DB9C-4EC3-B5AD-31D420318BBB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08" yWindow="-108" windowWidth="23256" windowHeight="12456" xr2:uid="{00000000-000D-0000-FFFF-FFFF00000000}"/>
  </bookViews>
  <sheets>
    <sheet name="FFONDOS" sheetId="1" r:id="rId1"/>
  </sheets>
  <definedNames>
    <definedName name="ANEXO">#REF!</definedName>
    <definedName name="_xlnm.Print_Area" localSheetId="0">FFONDOS!$B$2:$G$46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6" i="1" l="1"/>
  <c r="E27" i="1"/>
  <c r="E28" i="1"/>
  <c r="E29" i="1"/>
  <c r="E30" i="1"/>
  <c r="E31" i="1"/>
  <c r="E32" i="1"/>
  <c r="E33" i="1"/>
  <c r="E34" i="1"/>
  <c r="G20" i="1"/>
  <c r="F20" i="1"/>
  <c r="C20" i="1"/>
  <c r="D20" i="1"/>
  <c r="E20" i="1" l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<sst xmlns="http://schemas.openxmlformats.org/spreadsheetml/2006/main" count="50" uniqueCount="41">
  <si>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</si>
  <si>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</si>
  <si>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</si>
  <si>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</si>
  <si>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</si>
  <si>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</si>
  <si>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</si>
  <si>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</si>
  <si>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</si>
  <si>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</si>
  <si>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</si>
  <si>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</si>
  <si>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</si>
  <si>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</si>
  <si>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</si>
  <si>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</si>
  <si>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</si>
  <si>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</si>
  <si>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</si>
  <si>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</si>
  <si>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</si>
  <si>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</si>
  <si>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</si>
  <si>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</si>
  <si>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</si>
  <si>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</si>
  <si>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</si>
  <si>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</si>
  <si>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</si>
  <si>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</si>
  <si>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</si>
  <si>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</si>
  <si>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</si>
  <si>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</si>
  <si>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</si>
  <si>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</si>
  <si>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</si>
  <si>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</si>
  <si>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Auditría Superior del Estado</t>
  </si>
  <si>
    <t>|</t>
  </si>
  <si>
    <t>Del 01/ene/2024 Al 31/dic./2024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</si>
</sst>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4" fontId="2" fillId="0" borderId="0" xfId="0" applyNumberFormat="1" applyFont="1"/>
    <xf numFmtId="4" fontId="2" fillId="0" borderId="0" xfId="0" applyNumberFormat="1" applyFont="1" applyProtection="1">
      <protection locked="0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4" fontId="4" fillId="0" borderId="1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2095500</xdr:colOff>
      <xdr:row>41</xdr:row>
      <xdr:rowOff>68580</xdr:rowOff>
    </xdr:from>
    <xdr:to>
      <xdr:col>5</xdr:col>
      <xdr:colOff>1025813</xdr:colOff>
      <xdr:row>46</xdr:row>
      <xdr:rowOff>68681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59379D9-785C-6405-D954-5A7518529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39340" y="7764780"/>
          <a:ext cx="6611273" cy="724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I76"/>
  <sheetViews>
    <sheetView showGridLines="0" tabSelected="1" topLeftCell="A3" zoomScaleNormal="100" workbookViewId="0">
      <selection activeCell="G44" sqref="G44"/>
    </sheetView>
  </sheetViews>
  <sheetFormatPr baseColWidth="10" defaultColWidth="11.44140625" defaultRowHeight="11.4" x14ac:dyDescent="0.2"/>
  <cols>
    <col min="1" max="1" width="3.5546875" style="1" customWidth="1"/>
    <col min="2" max="2" width="50" style="1" customWidth="1"/>
    <col min="3" max="7" width="20.6640625" style="1" customWidth="1"/>
    <col min="8" max="8" width="13.33203125" style="1" customWidth="1"/>
    <col min="9" max="16384" width="11.44140625" style="1"/>
  </cols>
  <sheetData>
    <row r="1" spans="2:7" ht="12" thickBot="1" x14ac:dyDescent="0.25"/>
    <row r="2" spans="2:7" ht="12" x14ac:dyDescent="0.2">
      <c r="B2" s="44" t="s">
        <v>38</v>
      </c>
      <c r="C2" s="45"/>
      <c r="D2" s="45"/>
      <c r="E2" s="45"/>
      <c r="F2" s="45"/>
      <c r="G2" s="46"/>
    </row>
    <row r="3" spans="2:7" ht="12" x14ac:dyDescent="0.2">
      <c r="B3" s="47" t="s">
        <v>10</v>
      </c>
      <c r="C3" s="48"/>
      <c r="D3" s="48"/>
      <c r="E3" s="48"/>
      <c r="F3" s="48"/>
      <c r="G3" s="49"/>
    </row>
    <row r="4" spans="2:7" ht="12.6" thickBot="1" x14ac:dyDescent="0.25">
      <c r="B4" s="50" t="s">
        <v>40</v>
      </c>
      <c r="C4" s="51"/>
      <c r="D4" s="51"/>
      <c r="E4" s="51"/>
      <c r="F4" s="51"/>
      <c r="G4" s="52"/>
    </row>
    <row r="5" spans="2:7" ht="42" customHeight="1" thickBot="1" x14ac:dyDescent="0.25">
      <c r="B5" s="42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6" thickBot="1" x14ac:dyDescent="0.25">
      <c r="B6" s="43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ht="12" x14ac:dyDescent="0.2">
      <c r="B7" s="11"/>
      <c r="C7" s="17"/>
      <c r="D7" s="5"/>
      <c r="E7" s="25"/>
      <c r="F7" s="5"/>
      <c r="G7" s="25"/>
    </row>
    <row r="8" spans="2:7" ht="12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4500349.6900000004</v>
      </c>
      <c r="E13" s="21">
        <f t="shared" si="0"/>
        <v>4500349.6900000004</v>
      </c>
      <c r="F13" s="27">
        <v>4500349.6900000004</v>
      </c>
      <c r="G13" s="20">
        <v>4500349.6900000004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0</v>
      </c>
      <c r="D15" s="27">
        <v>0</v>
      </c>
      <c r="E15" s="21">
        <f t="shared" si="0"/>
        <v>0</v>
      </c>
      <c r="F15" s="27">
        <v>0</v>
      </c>
      <c r="G15" s="20">
        <v>0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 t="s">
        <v>39</v>
      </c>
    </row>
    <row r="17" spans="2:9" ht="24" customHeight="1" x14ac:dyDescent="0.2">
      <c r="B17" s="14" t="s">
        <v>29</v>
      </c>
      <c r="C17" s="19">
        <v>205692477.30000001</v>
      </c>
      <c r="D17" s="21">
        <v>-8560</v>
      </c>
      <c r="E17" s="21">
        <f t="shared" si="0"/>
        <v>205683917.30000001</v>
      </c>
      <c r="F17" s="27">
        <v>205683917.30000001</v>
      </c>
      <c r="G17" s="20">
        <v>205683917.30000001</v>
      </c>
      <c r="H17" s="40"/>
    </row>
    <row r="18" spans="2:9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9" x14ac:dyDescent="0.2">
      <c r="B19" s="15"/>
      <c r="C19" s="21"/>
      <c r="D19" s="26"/>
      <c r="E19" s="21"/>
      <c r="F19" s="26"/>
      <c r="G19" s="21"/>
    </row>
    <row r="20" spans="2:9" ht="12" x14ac:dyDescent="0.2">
      <c r="B20" s="16" t="s">
        <v>33</v>
      </c>
      <c r="C20" s="22">
        <f>SUM(C9:C18)</f>
        <v>205692477.30000001</v>
      </c>
      <c r="D20" s="28">
        <f>SUM(D9:D18)</f>
        <v>4491789.6900000004</v>
      </c>
      <c r="E20" s="22">
        <f>C20+D20</f>
        <v>210184266.99000001</v>
      </c>
      <c r="F20" s="28">
        <f>SUM(F9:F18)</f>
        <v>210184266.99000001</v>
      </c>
      <c r="G20" s="22">
        <f>SUM(G9:G18)</f>
        <v>210184266.99000001</v>
      </c>
    </row>
    <row r="21" spans="2:9" ht="12.6" thickBot="1" x14ac:dyDescent="0.25">
      <c r="B21" s="16"/>
      <c r="C21" s="23"/>
      <c r="D21" s="28"/>
      <c r="E21" s="22"/>
      <c r="F21" s="28"/>
      <c r="G21" s="23"/>
    </row>
    <row r="22" spans="2:9" ht="39" customHeight="1" thickBot="1" x14ac:dyDescent="0.25">
      <c r="B22" s="42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9" ht="12.6" thickBot="1" x14ac:dyDescent="0.25">
      <c r="B23" s="43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9" s="2" customFormat="1" ht="12" x14ac:dyDescent="0.25">
      <c r="B24" s="32"/>
      <c r="C24" s="36"/>
      <c r="D24" s="21"/>
      <c r="E24" s="21"/>
      <c r="F24" s="21"/>
      <c r="G24" s="37"/>
    </row>
    <row r="25" spans="2:9" ht="12" customHeight="1" x14ac:dyDescent="0.2">
      <c r="B25" s="33" t="s">
        <v>32</v>
      </c>
      <c r="C25" s="21"/>
      <c r="D25" s="21"/>
      <c r="E25" s="21"/>
      <c r="F25" s="21"/>
      <c r="G25" s="37"/>
    </row>
    <row r="26" spans="2:9" ht="12" customHeight="1" x14ac:dyDescent="0.2">
      <c r="B26" s="32" t="s">
        <v>11</v>
      </c>
      <c r="C26" s="20">
        <v>142038624.38999999</v>
      </c>
      <c r="D26" s="20">
        <v>8486518.5999999996</v>
      </c>
      <c r="E26" s="21">
        <f t="shared" ref="E26:E34" si="1">C26+D26</f>
        <v>150525142.98999998</v>
      </c>
      <c r="F26" s="20">
        <v>150525142.99000001</v>
      </c>
      <c r="G26" s="20">
        <v>150486440.30000001</v>
      </c>
    </row>
    <row r="27" spans="2:9" ht="12" customHeight="1" x14ac:dyDescent="0.2">
      <c r="B27" s="32" t="s">
        <v>12</v>
      </c>
      <c r="C27" s="20">
        <v>4789000</v>
      </c>
      <c r="D27" s="20">
        <v>-875724.42</v>
      </c>
      <c r="E27" s="21">
        <f t="shared" si="1"/>
        <v>3913275.58</v>
      </c>
      <c r="F27" s="53">
        <v>3913275.58</v>
      </c>
      <c r="G27" s="53">
        <v>3705530.83</v>
      </c>
      <c r="I27" s="40"/>
    </row>
    <row r="28" spans="2:9" x14ac:dyDescent="0.2">
      <c r="B28" s="32" t="s">
        <v>13</v>
      </c>
      <c r="C28" s="20">
        <v>46106852.939999998</v>
      </c>
      <c r="D28" s="20">
        <v>-2422703.31</v>
      </c>
      <c r="E28" s="21">
        <f t="shared" si="1"/>
        <v>43684149.629999995</v>
      </c>
      <c r="F28" s="54">
        <v>43684149.630000003</v>
      </c>
      <c r="G28" s="53">
        <v>42703663.32</v>
      </c>
      <c r="I28" s="40"/>
    </row>
    <row r="29" spans="2:9" x14ac:dyDescent="0.2">
      <c r="B29" s="32" t="s">
        <v>14</v>
      </c>
      <c r="C29" s="20">
        <v>6049999.9699999997</v>
      </c>
      <c r="D29" s="20">
        <v>1900632.07</v>
      </c>
      <c r="E29" s="21">
        <f t="shared" si="1"/>
        <v>7950632.04</v>
      </c>
      <c r="F29" s="20">
        <v>7950632.04</v>
      </c>
      <c r="G29" s="20">
        <v>7376522.5</v>
      </c>
    </row>
    <row r="30" spans="2:9" x14ac:dyDescent="0.2">
      <c r="B30" s="32" t="s">
        <v>15</v>
      </c>
      <c r="C30" s="20">
        <v>6708000</v>
      </c>
      <c r="D30" s="20">
        <v>-4949461.38</v>
      </c>
      <c r="E30" s="21">
        <f t="shared" si="1"/>
        <v>1758538.62</v>
      </c>
      <c r="F30" s="20">
        <v>1758538.62</v>
      </c>
      <c r="G30" s="20">
        <v>1389796.43</v>
      </c>
    </row>
    <row r="31" spans="2:9" x14ac:dyDescent="0.2">
      <c r="B31" s="32" t="s">
        <v>16</v>
      </c>
      <c r="C31" s="20">
        <v>0</v>
      </c>
      <c r="D31" s="20">
        <v>0</v>
      </c>
      <c r="E31" s="21">
        <f t="shared" si="1"/>
        <v>0</v>
      </c>
      <c r="F31" s="20">
        <v>0</v>
      </c>
      <c r="G31" s="20">
        <v>0</v>
      </c>
    </row>
    <row r="32" spans="2:9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20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20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20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ht="12" x14ac:dyDescent="0.2">
      <c r="B36" s="34" t="s">
        <v>34</v>
      </c>
      <c r="C36" s="22">
        <f>SUM(C26:C34)</f>
        <v>205692477.29999998</v>
      </c>
      <c r="D36" s="22">
        <f>SUM(D26:D34)</f>
        <v>2139261.5599999996</v>
      </c>
      <c r="E36" s="22">
        <f>SUM(E26:E34)</f>
        <v>207831738.85999998</v>
      </c>
      <c r="F36" s="22">
        <f>SUM(F26:F34)</f>
        <v>207831738.86000001</v>
      </c>
      <c r="G36" s="38">
        <f>SUM(G26:G34)</f>
        <v>205661953.38000003</v>
      </c>
    </row>
    <row r="37" spans="2:7" s="2" customFormat="1" ht="12.6" thickBot="1" x14ac:dyDescent="0.3">
      <c r="B37" s="35"/>
      <c r="C37" s="21"/>
      <c r="D37" s="21"/>
      <c r="E37" s="21"/>
      <c r="F37" s="21"/>
      <c r="G37" s="39"/>
    </row>
    <row r="38" spans="2:7" ht="12.6" thickBot="1" x14ac:dyDescent="0.25">
      <c r="B38" s="7" t="s">
        <v>37</v>
      </c>
      <c r="C38" s="8">
        <f>C20-C36</f>
        <v>0</v>
      </c>
      <c r="D38" s="8">
        <f>D20-D36</f>
        <v>2352528.1300000008</v>
      </c>
      <c r="E38" s="8">
        <f>D38+C38</f>
        <v>2352528.1300000008</v>
      </c>
      <c r="F38" s="8">
        <f>F20-F36</f>
        <v>2352528.1299999952</v>
      </c>
      <c r="G38" s="9">
        <f>G20-G36</f>
        <v>4522313.6099999845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>
      <c r="D42" s="41"/>
    </row>
    <row r="43" spans="2:7" s="10" customFormat="1" x14ac:dyDescent="0.2">
      <c r="D43" s="41"/>
    </row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formatColumns="0" formatRows="0"/>
  <mergeCells count="5">
    <mergeCell ref="B5:B6"/>
    <mergeCell ref="B2:G2"/>
    <mergeCell ref="B3:G3"/>
    <mergeCell ref="B4:G4"/>
    <mergeCell ref="B22:B23"/>
  </mergeCells>
  <printOptions horizontalCentered="1"/>
  <pageMargins left="0.70866141732283472" right="0.70866141732283472" top="0.74803149606299213" bottom="0.74803149606299213" header="0.31496062992125984" footer="0.31496062992125984"/>
  <pageSetup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FFONDOS</vt:lpstr>
      <vt:lpstr>FFONDOS!Área_de_impresión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Isela Ivonne Carreon Maynez</cp:lastModifiedBy>
  <cp:lastPrinted>2025-01-28T20:26:31Z</cp:lastPrinted>
  <dcterms:created xsi:type="dcterms:W3CDTF">2019-12-11T17:18:27Z</dcterms:created>
  <dcterms:modified xsi:type="dcterms:W3CDTF">2025-01-28T20:26:32Z</dcterms:modified>
</cp:coreProperties>
</file>